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НОК ОУУД 2024\"/>
    </mc:Choice>
  </mc:AlternateContent>
  <xr:revisionPtr revIDLastSave="0" documentId="8_{E581E3A5-39FC-41FA-BAAE-811281858252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Сведения о независимой оценке" sheetId="1" r:id="rId1"/>
    <sheet name="Индикаторы" sheetId="2" r:id="rId2"/>
  </sheets>
  <calcPr calcId="179021"/>
</workbook>
</file>

<file path=xl/calcChain.xml><?xml version="1.0" encoding="utf-8"?>
<calcChain xmlns="http://schemas.openxmlformats.org/spreadsheetml/2006/main">
  <c r="AF15" i="1" l="1"/>
  <c r="AC15" i="1"/>
  <c r="W15" i="1"/>
  <c r="N15" i="1"/>
</calcChain>
</file>

<file path=xl/sharedStrings.xml><?xml version="1.0" encoding="utf-8"?>
<sst xmlns="http://schemas.openxmlformats.org/spreadsheetml/2006/main" count="260" uniqueCount="96">
  <si>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</si>
  <si>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</si>
  <si>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</si>
  <si>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</si>
  <si>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</si>
  <si>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</si>
  <si>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</si>
  <si>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</si>
  <si>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</si>
  <si>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</si>
  <si>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</si>
  <si>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</si>
  <si>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</si>
  <si>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</si>
  <si>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</si>
  <si>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</si>
  <si>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</si>
  <si>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</si>
  <si>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</si>
  <si>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</si>
  <si>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</si>
  <si>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</si>
  <si>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</si>
  <si>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</si>
  <si>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</si>
  <si>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</si>
  <si>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</si>
  <si>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</si>
  <si>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</si>
  <si>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</si>
  <si>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</si>
  <si>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</si>
  <si>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</si>
  <si>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</si>
  <si>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</si>
  <si>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</si>
  <si>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</si>
  <si>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</si>
  <si>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</si>
  <si>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</si>
  <si>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</si>
  <si>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</si>
  <si>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</si>
  <si>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</si>
  <si>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</si>
  <si>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</si>
  <si>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</si>
  <si>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</si>
  <si>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</si>
  <si>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</si>
  <si>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</si>
  <si>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</si>
  <si>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</si>
  <si>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</si>
  <si>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</si>
  <si>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</si>
  <si>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</si>
  <si>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</si>
  <si>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</si>
  <si>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</si>
  <si>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</si>
  <si>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</si>
  <si>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</si>
  <si>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</si>
  <si>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</si>
  <si>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</si>
  <si>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</si>
  <si>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</si>
  <si>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</si>
  <si>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</si>
  <si>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</si>
  <si>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</si>
  <si>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"КВАРСИНСКАЯ СРЕДНЯЯ ОБЩЕОБРАЗОВАТЕЛЬНАЯ ШКОЛА ИМЕНИ ГЕРОЯ СОВЕТСКОГО СОЮЗА ИВАНА ПЕТРОВИЧА ФОНАРЕВА", 1804006572,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</si>
  <si>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</si>
  <si>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</si>
  <si>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</si>
  <si>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</si>
  <si>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</si>
  <si>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</si>
  <si>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</si>
  <si>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</si>
  <si>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</si>
  <si>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</si>
  <si>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14</t>
  </si>
  <si>
    <t>59</t>
  </si>
  <si>
    <t>79</t>
  </si>
  <si>
    <t>100</t>
  </si>
  <si>
    <t>105</t>
  </si>
  <si>
    <t>84</t>
  </si>
  <si>
    <t>90</t>
  </si>
  <si>
    <t>130</t>
  </si>
  <si>
    <t>136</t>
  </si>
  <si>
    <t>3</t>
  </si>
  <si>
    <t>16</t>
  </si>
  <si>
    <t>129</t>
  </si>
  <si>
    <t>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</si>
</sst>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5"/>
  <sheetViews>
    <sheetView tabSelected="1" zoomScale="70" zoomScaleNormal="70" workbookViewId="0">
      <selection activeCell="C4" sqref="C4:E4"/>
    </sheetView>
  </sheetViews>
  <sheetFormatPr defaultColWidth="17.109375" defaultRowHeight="15.75" customHeight="1" x14ac:dyDescent="0.3"/>
  <cols>
    <col min="1" max="1" width="8" customWidth="1"/>
    <col min="2" max="2" width="56" customWidth="1"/>
    <col min="3" max="5" width="17.109375" customWidth="1"/>
    <col min="6" max="6" width="50" customWidth="1"/>
    <col min="7" max="8" width="17.109375" customWidth="1"/>
    <col min="9" max="9" width="50" customWidth="1"/>
    <col min="10" max="11" width="17.109375" customWidth="1"/>
    <col min="12" max="12" width="50" customWidth="1"/>
    <col min="13" max="14" width="17.109375" customWidth="1"/>
    <col min="15" max="15" width="50" customWidth="1"/>
    <col min="16" max="17" width="17.109375" customWidth="1"/>
    <col min="18" max="18" width="50" customWidth="1"/>
    <col min="19" max="20" width="17.109375" customWidth="1"/>
    <col min="21" max="21" width="50" customWidth="1"/>
    <col min="22" max="23" width="17.109375" customWidth="1"/>
    <col min="24" max="24" width="50" customWidth="1"/>
    <col min="25" max="26" width="17.10937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3">
      <c r="A1" s="6" t="s">
        <v>0</v>
      </c>
      <c r="B1" s="6"/>
      <c r="C1" s="6"/>
      <c r="D1" s="6"/>
    </row>
    <row r="2" spans="1:53" ht="15.75" customHeight="1" x14ac:dyDescent="0.3">
      <c r="A2" s="8" t="s">
        <v>73</v>
      </c>
      <c r="B2" s="8"/>
    </row>
    <row r="3" spans="1:53" ht="15.75" customHeight="1" x14ac:dyDescent="0.3">
      <c r="A3" s="6" t="s">
        <v>74</v>
      </c>
      <c r="B3" s="6"/>
      <c r="C3" s="8" t="s">
        <v>75</v>
      </c>
      <c r="D3" s="8"/>
      <c r="E3" s="8"/>
    </row>
    <row r="4" spans="1:53" ht="15.75" customHeight="1" x14ac:dyDescent="0.3">
      <c r="A4" s="6" t="s">
        <v>76</v>
      </c>
      <c r="B4" s="6"/>
      <c r="C4" s="8" t="s">
        <v>77</v>
      </c>
      <c r="D4" s="8"/>
      <c r="E4" s="8"/>
    </row>
    <row r="5" spans="1:53" ht="15.75" customHeight="1" x14ac:dyDescent="0.3">
      <c r="A5" s="6" t="s">
        <v>78</v>
      </c>
      <c r="B5" s="6"/>
      <c r="C5" s="1" t="s">
        <v>79</v>
      </c>
    </row>
    <row r="6" spans="1:53" ht="15.75" customHeight="1" x14ac:dyDescent="0.3">
      <c r="A6" s="6" t="s">
        <v>80</v>
      </c>
      <c r="B6" s="6"/>
      <c r="C6" s="8" t="s">
        <v>81</v>
      </c>
      <c r="D6" s="8"/>
      <c r="E6" s="8"/>
      <c r="F6" s="8"/>
      <c r="G6" s="8"/>
    </row>
    <row r="8" spans="1:53" ht="15.75" customHeight="1" x14ac:dyDescent="0.3">
      <c r="A8" s="9" t="s">
        <v>82</v>
      </c>
      <c r="B8" s="9"/>
      <c r="C8" s="9"/>
      <c r="D8" s="9"/>
      <c r="E8" s="9"/>
    </row>
    <row r="9" spans="1:53" ht="15.6" x14ac:dyDescent="0.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 ht="15.6" x14ac:dyDescent="0.3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 ht="15.6" x14ac:dyDescent="0.3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 x14ac:dyDescent="0.3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 x14ac:dyDescent="0.3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 x14ac:dyDescent="0.3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140.4" x14ac:dyDescent="0.3">
      <c r="A15" s="3">
        <v>10</v>
      </c>
      <c r="B15" s="3" t="s">
        <v>72</v>
      </c>
      <c r="C15" s="3">
        <v>303</v>
      </c>
      <c r="D15" s="3">
        <v>136</v>
      </c>
      <c r="E15" s="3">
        <v>44.9</v>
      </c>
      <c r="F15" s="4" t="s">
        <v>47</v>
      </c>
      <c r="G15" s="5" t="s">
        <v>83</v>
      </c>
      <c r="H15" s="5" t="s">
        <v>83</v>
      </c>
      <c r="I15" s="4" t="s">
        <v>49</v>
      </c>
      <c r="J15" s="5" t="s">
        <v>84</v>
      </c>
      <c r="K15" s="5" t="s">
        <v>84</v>
      </c>
      <c r="L15" s="4" t="s">
        <v>52</v>
      </c>
      <c r="M15" s="4" t="s">
        <v>45</v>
      </c>
      <c r="N15" s="4">
        <f>INDEX(Индикаторы!N15:N17,MATCH('Сведения о независимой оценке'!L15,Индикаторы!L15:L17,0))</f>
        <v>100</v>
      </c>
      <c r="O15" s="4" t="s">
        <v>53</v>
      </c>
      <c r="P15" s="4" t="s">
        <v>86</v>
      </c>
      <c r="Q15" s="4" t="s">
        <v>87</v>
      </c>
      <c r="R15" s="4" t="s">
        <v>54</v>
      </c>
      <c r="S15" s="4" t="s">
        <v>88</v>
      </c>
      <c r="T15" s="4" t="s">
        <v>89</v>
      </c>
      <c r="U15" s="4" t="s">
        <v>57</v>
      </c>
      <c r="V15" s="4" t="s">
        <v>45</v>
      </c>
      <c r="W15" s="4">
        <f>INDEX(Индикаторы!W15:W17,MATCH('Сведения о независимой оценке'!U15,Индикаторы!U15:U17,0))</f>
        <v>100</v>
      </c>
      <c r="X15" s="4" t="s">
        <v>58</v>
      </c>
      <c r="Y15" s="4" t="s">
        <v>90</v>
      </c>
      <c r="Z15" s="4" t="s">
        <v>91</v>
      </c>
      <c r="AA15" s="4" t="s">
        <v>60</v>
      </c>
      <c r="AB15" s="5" t="s">
        <v>92</v>
      </c>
      <c r="AC15" s="4">
        <f>INDEX(Индикаторы!AC15:AC17,MATCH('Сведения о независимой оценке'!AA15,Индикаторы!AA15:AA17,0))</f>
        <v>20</v>
      </c>
      <c r="AD15" s="4" t="s">
        <v>64</v>
      </c>
      <c r="AE15" s="4" t="s">
        <v>45</v>
      </c>
      <c r="AF15" s="4">
        <f>INDEX(Индикаторы!AF15:AF17,MATCH('Сведения о независимой оценке'!AD15,Индикаторы!AD15:AD17,0))</f>
        <v>100</v>
      </c>
      <c r="AG15" s="4" t="s">
        <v>65</v>
      </c>
      <c r="AH15" s="4" t="s">
        <v>93</v>
      </c>
      <c r="AI15" s="4" t="s">
        <v>93</v>
      </c>
      <c r="AJ15" s="4" t="s">
        <v>66</v>
      </c>
      <c r="AK15" s="4" t="s">
        <v>90</v>
      </c>
      <c r="AL15" s="4" t="s">
        <v>91</v>
      </c>
      <c r="AM15" s="4" t="s">
        <v>67</v>
      </c>
      <c r="AN15" s="4" t="s">
        <v>90</v>
      </c>
      <c r="AO15" s="4" t="s">
        <v>91</v>
      </c>
      <c r="AP15" s="4" t="s">
        <v>68</v>
      </c>
      <c r="AQ15" s="4" t="s">
        <v>85</v>
      </c>
      <c r="AR15" s="4" t="s">
        <v>85</v>
      </c>
      <c r="AS15" s="4" t="s">
        <v>69</v>
      </c>
      <c r="AT15" s="4" t="s">
        <v>94</v>
      </c>
      <c r="AU15" s="4" t="s">
        <v>91</v>
      </c>
      <c r="AV15" s="4" t="s">
        <v>70</v>
      </c>
      <c r="AW15" s="4" t="s">
        <v>95</v>
      </c>
      <c r="AX15" s="4" t="s">
        <v>91</v>
      </c>
      <c r="AY15" s="4" t="s">
        <v>71</v>
      </c>
      <c r="AZ15" s="4" t="s">
        <v>95</v>
      </c>
      <c r="BA15" s="4" t="s">
        <v>91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pageMargins left="0.7" right="0.7" top="0.75" bottom="0.75" header="0.3" footer="0.3"/>
  <pageSetup paperSize="285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xr:uid="{00000000-0002-0000-0000-000090000000}">
          <x14:formula1>
            <xm:f>Индикаторы!$F$15:$F$16</xm:f>
          </x14:formula1>
          <xm:sqref>F15</xm:sqref>
        </x14:dataValidation>
        <x14:dataValidation type="list" allowBlank="1" xr:uid="{00000000-0002-0000-0000-000091000000}">
          <x14:formula1>
            <xm:f>Индикаторы!$I$15:$I$16</xm:f>
          </x14:formula1>
          <xm:sqref>I15</xm:sqref>
        </x14:dataValidation>
        <x14:dataValidation type="list" allowBlank="1" xr:uid="{00000000-0002-0000-0000-000092000000}">
          <x14:formula1>
            <xm:f>Индикаторы!$L$15:$L$17</xm:f>
          </x14:formula1>
          <xm:sqref>L15</xm:sqref>
        </x14:dataValidation>
        <x14:dataValidation type="list" allowBlank="1" xr:uid="{00000000-0002-0000-0000-000093000000}">
          <x14:formula1>
            <xm:f>Индикаторы!$O$15:$O$15</xm:f>
          </x14:formula1>
          <xm:sqref>O15</xm:sqref>
        </x14:dataValidation>
        <x14:dataValidation type="list" allowBlank="1" xr:uid="{00000000-0002-0000-0000-000094000000}">
          <x14:formula1>
            <xm:f>Индикаторы!$R$15:$R$15</xm:f>
          </x14:formula1>
          <xm:sqref>R15</xm:sqref>
        </x14:dataValidation>
        <x14:dataValidation type="list" allowBlank="1" xr:uid="{00000000-0002-0000-0000-000095000000}">
          <x14:formula1>
            <xm:f>Индикаторы!$U$15:$U$17</xm:f>
          </x14:formula1>
          <xm:sqref>U15</xm:sqref>
        </x14:dataValidation>
        <x14:dataValidation type="list" allowBlank="1" xr:uid="{00000000-0002-0000-0000-000096000000}">
          <x14:formula1>
            <xm:f>Индикаторы!$X$15:$X$15</xm:f>
          </x14:formula1>
          <xm:sqref>X15</xm:sqref>
        </x14:dataValidation>
        <x14:dataValidation type="list" allowBlank="1" xr:uid="{00000000-0002-0000-0000-000097000000}">
          <x14:formula1>
            <xm:f>Индикаторы!$AA$15:$AA$17</xm:f>
          </x14:formula1>
          <xm:sqref>AA15</xm:sqref>
        </x14:dataValidation>
        <x14:dataValidation type="list" allowBlank="1" xr:uid="{00000000-0002-0000-0000-000098000000}">
          <x14:formula1>
            <xm:f>Индикаторы!$AD$15:$AD$17</xm:f>
          </x14:formula1>
          <xm:sqref>AD15</xm:sqref>
        </x14:dataValidation>
        <x14:dataValidation type="list" allowBlank="1" xr:uid="{00000000-0002-0000-0000-000099000000}">
          <x14:formula1>
            <xm:f>Индикаторы!$AG$15:$AG$15</xm:f>
          </x14:formula1>
          <xm:sqref>AG15</xm:sqref>
        </x14:dataValidation>
        <x14:dataValidation type="list" allowBlank="1" xr:uid="{00000000-0002-0000-0000-00009A000000}">
          <x14:formula1>
            <xm:f>Индикаторы!$AJ$15:$AJ$15</xm:f>
          </x14:formula1>
          <xm:sqref>AJ15</xm:sqref>
        </x14:dataValidation>
        <x14:dataValidation type="list" allowBlank="1" xr:uid="{00000000-0002-0000-0000-00009B000000}">
          <x14:formula1>
            <xm:f>Индикаторы!$AM$15:$AM$15</xm:f>
          </x14:formula1>
          <xm:sqref>AM15</xm:sqref>
        </x14:dataValidation>
        <x14:dataValidation type="list" allowBlank="1" xr:uid="{00000000-0002-0000-0000-00009C000000}">
          <x14:formula1>
            <xm:f>Индикаторы!$AP$15:$AP$15</xm:f>
          </x14:formula1>
          <xm:sqref>AP15</xm:sqref>
        </x14:dataValidation>
        <x14:dataValidation type="list" allowBlank="1" xr:uid="{00000000-0002-0000-0000-00009D000000}">
          <x14:formula1>
            <xm:f>Индикаторы!$AS$15:$AS$15</xm:f>
          </x14:formula1>
          <xm:sqref>AS15</xm:sqref>
        </x14:dataValidation>
        <x14:dataValidation type="list" allowBlank="1" xr:uid="{00000000-0002-0000-0000-00009E000000}">
          <x14:formula1>
            <xm:f>Индикаторы!$AV$15:$AV$15</xm:f>
          </x14:formula1>
          <xm:sqref>AV15</xm:sqref>
        </x14:dataValidation>
        <x14:dataValidation type="list" allowBlank="1" xr:uid="{00000000-0002-0000-0000-00009F000000}">
          <x14:formula1>
            <xm:f>Индикаторы!$AY$15:$AY$15</xm:f>
          </x14:formula1>
          <xm:sqref>AY15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BA17"/>
  <sheetViews>
    <sheetView tabSelected="1" topLeftCell="BB12" zoomScale="81" zoomScaleNormal="81" workbookViewId="0">
      <selection activeCell="C4" sqref="C4:E4"/>
    </sheetView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ht="15.6" x14ac:dyDescent="0.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 ht="15.6" x14ac:dyDescent="0.3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 ht="15.6" x14ac:dyDescent="0.3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 x14ac:dyDescent="0.3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 x14ac:dyDescent="0.3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 x14ac:dyDescent="0.3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140.4" x14ac:dyDescent="0.3">
      <c r="A15" s="3">
        <v>12</v>
      </c>
      <c r="B15" s="3" t="s">
        <v>72</v>
      </c>
      <c r="C15" s="3" t="s">
        <v>45</v>
      </c>
      <c r="D15" s="3" t="s">
        <v>45</v>
      </c>
      <c r="E15" s="3" t="s">
        <v>45</v>
      </c>
      <c r="F15" s="4" t="s">
        <v>46</v>
      </c>
      <c r="G15" s="4" t="s">
        <v>45</v>
      </c>
      <c r="H15" s="4">
        <v>0</v>
      </c>
      <c r="I15" s="4" t="s">
        <v>48</v>
      </c>
      <c r="J15" s="4" t="s">
        <v>45</v>
      </c>
      <c r="K15" s="4">
        <v>0</v>
      </c>
      <c r="L15" s="4" t="s">
        <v>50</v>
      </c>
      <c r="M15" s="4" t="s">
        <v>45</v>
      </c>
      <c r="N15" s="4">
        <v>0</v>
      </c>
      <c r="O15" s="4" t="s">
        <v>53</v>
      </c>
      <c r="P15" s="4">
        <v>0</v>
      </c>
      <c r="Q15" s="4">
        <v>100</v>
      </c>
      <c r="R15" s="4" t="s">
        <v>54</v>
      </c>
      <c r="S15" s="4">
        <v>0</v>
      </c>
      <c r="T15" s="4">
        <v>100</v>
      </c>
      <c r="U15" s="4" t="s">
        <v>55</v>
      </c>
      <c r="V15" s="4" t="s">
        <v>45</v>
      </c>
      <c r="W15" s="4">
        <v>0</v>
      </c>
      <c r="X15" s="4" t="s">
        <v>58</v>
      </c>
      <c r="Y15" s="4">
        <v>0</v>
      </c>
      <c r="Z15" s="4">
        <v>100</v>
      </c>
      <c r="AA15" s="4" t="s">
        <v>59</v>
      </c>
      <c r="AB15" s="4" t="s">
        <v>45</v>
      </c>
      <c r="AC15" s="4">
        <v>0</v>
      </c>
      <c r="AD15" s="4" t="s">
        <v>62</v>
      </c>
      <c r="AE15" s="4" t="s">
        <v>45</v>
      </c>
      <c r="AF15" s="4">
        <v>0</v>
      </c>
      <c r="AG15" s="4" t="s">
        <v>65</v>
      </c>
      <c r="AH15" s="4">
        <v>0</v>
      </c>
      <c r="AI15" s="4">
        <v>100</v>
      </c>
      <c r="AJ15" s="4" t="s">
        <v>66</v>
      </c>
      <c r="AK15" s="4">
        <v>0</v>
      </c>
      <c r="AL15" s="4">
        <v>100</v>
      </c>
      <c r="AM15" s="4" t="s">
        <v>67</v>
      </c>
      <c r="AN15" s="4">
        <v>0</v>
      </c>
      <c r="AO15" s="4">
        <v>100</v>
      </c>
      <c r="AP15" s="4" t="s">
        <v>68</v>
      </c>
      <c r="AQ15" s="4">
        <v>0</v>
      </c>
      <c r="AR15" s="4">
        <v>100</v>
      </c>
      <c r="AS15" s="4" t="s">
        <v>69</v>
      </c>
      <c r="AT15" s="4">
        <v>0</v>
      </c>
      <c r="AU15" s="4">
        <v>100</v>
      </c>
      <c r="AV15" s="4" t="s">
        <v>70</v>
      </c>
      <c r="AW15" s="4">
        <v>0</v>
      </c>
      <c r="AX15" s="4">
        <v>100</v>
      </c>
      <c r="AY15" s="4" t="s">
        <v>71</v>
      </c>
      <c r="AZ15" s="4">
        <v>0</v>
      </c>
      <c r="BA15" s="4">
        <v>100</v>
      </c>
    </row>
    <row r="16" spans="1:53" ht="109.2" x14ac:dyDescent="0.3">
      <c r="A16" s="3">
        <v>12</v>
      </c>
      <c r="B16" s="3" t="s">
        <v>72</v>
      </c>
      <c r="C16" s="3" t="s">
        <v>45</v>
      </c>
      <c r="D16" s="3" t="s">
        <v>45</v>
      </c>
      <c r="E16" s="3" t="s">
        <v>45</v>
      </c>
      <c r="F16" s="4" t="s">
        <v>47</v>
      </c>
      <c r="G16" s="4"/>
      <c r="H16" s="4">
        <v>100</v>
      </c>
      <c r="I16" s="4" t="s">
        <v>49</v>
      </c>
      <c r="J16" s="4"/>
      <c r="K16" s="4">
        <v>100</v>
      </c>
      <c r="L16" s="4" t="s">
        <v>51</v>
      </c>
      <c r="M16" s="4"/>
      <c r="N16" s="4">
        <v>30</v>
      </c>
      <c r="U16" s="4" t="s">
        <v>56</v>
      </c>
      <c r="V16" s="4"/>
      <c r="W16" s="4">
        <v>20</v>
      </c>
      <c r="AA16" s="4" t="s">
        <v>60</v>
      </c>
      <c r="AB16" s="4"/>
      <c r="AC16" s="4">
        <v>20</v>
      </c>
      <c r="AD16" s="4" t="s">
        <v>63</v>
      </c>
      <c r="AE16" s="4"/>
      <c r="AF16" s="4">
        <v>20</v>
      </c>
    </row>
    <row r="17" spans="1:32" ht="109.2" x14ac:dyDescent="0.3">
      <c r="A17" s="3">
        <v>12</v>
      </c>
      <c r="B17" s="3" t="s">
        <v>72</v>
      </c>
      <c r="C17" s="3" t="s">
        <v>45</v>
      </c>
      <c r="D17" s="3" t="s">
        <v>45</v>
      </c>
      <c r="E17" s="3" t="s">
        <v>45</v>
      </c>
      <c r="L17" s="4" t="s">
        <v>52</v>
      </c>
      <c r="M17" s="4" t="s">
        <v>45</v>
      </c>
      <c r="N17" s="4">
        <v>100</v>
      </c>
      <c r="U17" s="4" t="s">
        <v>57</v>
      </c>
      <c r="V17" s="4" t="s">
        <v>45</v>
      </c>
      <c r="W17" s="4">
        <v>100</v>
      </c>
      <c r="AA17" s="4" t="s">
        <v>61</v>
      </c>
      <c r="AB17" s="4" t="s">
        <v>45</v>
      </c>
      <c r="AC17" s="4">
        <v>100</v>
      </c>
      <c r="AD17" s="4" t="s">
        <v>64</v>
      </c>
      <c r="AE17" s="4" t="s">
        <v>45</v>
      </c>
      <c r="AF17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  <pageSetup paperSize="2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2024-11-12T05:25:28Z</cp:lastPrinted>
  <dcterms:created xsi:type="dcterms:W3CDTF">2024-08-29T07:34:55Z</dcterms:created>
  <dcterms:modified xsi:type="dcterms:W3CDTF">2024-11-12T05:25:54Z</dcterms:modified>
</cp:coreProperties>
</file>